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pcova2725860\Desktop\Zverejnovanie na webove sidlo\2.kolo MS a 1.kolo KC\"/>
    </mc:Choice>
  </mc:AlternateContent>
  <bookViews>
    <workbookView xWindow="0" yWindow="0" windowWidth="28800" windowHeight="11835"/>
  </bookViews>
  <sheets>
    <sheet name="NeschvaleneB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4" l="1"/>
  <c r="H10" i="4"/>
  <c r="G10" i="4"/>
  <c r="I9" i="4"/>
  <c r="I8" i="4"/>
  <c r="I7" i="4"/>
  <c r="I6" i="4"/>
  <c r="I5" i="4"/>
  <c r="I4" i="4"/>
</calcChain>
</file>

<file path=xl/sharedStrings.xml><?xml version="1.0" encoding="utf-8"?>
<sst xmlns="http://schemas.openxmlformats.org/spreadsheetml/2006/main" count="49" uniqueCount="39">
  <si>
    <t>P.č.</t>
  </si>
  <si>
    <t>kód ŽoNFP</t>
  </si>
  <si>
    <t>Názov projektu</t>
  </si>
  <si>
    <t>Názov Žiadateľa</t>
  </si>
  <si>
    <t>Kraj</t>
  </si>
  <si>
    <t>Žiadané výdavky</t>
  </si>
  <si>
    <t>COV</t>
  </si>
  <si>
    <t>NFP</t>
  </si>
  <si>
    <t>EFRR</t>
  </si>
  <si>
    <t>Dôvody neschválenia /zastavenia konania žiadosti o NFP</t>
  </si>
  <si>
    <t>IČO</t>
  </si>
  <si>
    <t>Košický kraj</t>
  </si>
  <si>
    <t>Bansko Bystrický</t>
  </si>
  <si>
    <t>Spolu</t>
  </si>
  <si>
    <t>NFP312060C434</t>
  </si>
  <si>
    <t>Zlepšenie tepelnotechnických vlastností obalových konštrukcií materskej školy</t>
  </si>
  <si>
    <t>Obec Brezina</t>
  </si>
  <si>
    <t>NFP312060C419</t>
  </si>
  <si>
    <t>Rimavská Seč pre mladých</t>
  </si>
  <si>
    <t>Obec Rimavská Seč</t>
  </si>
  <si>
    <t>NFP312060C397</t>
  </si>
  <si>
    <t>Prístavba materskej školy Hraň - rozšírenie kapacity</t>
  </si>
  <si>
    <t>Obec Hraň</t>
  </si>
  <si>
    <t>NFP312060C337</t>
  </si>
  <si>
    <t>Materská škola Ochtiná</t>
  </si>
  <si>
    <t>Obec Ochtiná</t>
  </si>
  <si>
    <t>NFP312060C356</t>
  </si>
  <si>
    <t>Dostavba materskej školy - rozšírenie kapacity MŠ</t>
  </si>
  <si>
    <t>OBEC GEMERSKÉ DECHTÁRE</t>
  </si>
  <si>
    <t>NFP312060C372</t>
  </si>
  <si>
    <t>Výstavba materskej školy</t>
  </si>
  <si>
    <t>Obec Hostice</t>
  </si>
  <si>
    <t>00328600</t>
  </si>
  <si>
    <t>00319023</t>
  </si>
  <si>
    <t>00331538</t>
  </si>
  <si>
    <t>00649571</t>
  </si>
  <si>
    <t>00318761</t>
  </si>
  <si>
    <t>Zastavené konanie o žiadosti v súlade s ustanovením § 20 ods.1, písm. d), zákona č. 292/2014 Z.z. o príspevku poskytovanom z európskych štrukturálnych a investičných fondov a o zmene a doplnení niektorých zákonov.</t>
  </si>
  <si>
    <t>Zoznam neschválených  ŽoNFP-  OPLZ-PO6-SC612-2016-1b 2.kolo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</si>
</sst>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  <numFmt numFmtId="165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1" fillId="3" borderId="10" xfId="0" applyNumberFormat="1" applyFont="1" applyFill="1" applyBorder="1" applyAlignment="1">
      <alignment horizontal="center" vertical="center" wrapText="1"/>
    </xf>
    <xf numFmtId="44" fontId="1" fillId="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0" fillId="0" borderId="12" xfId="0" applyBorder="1"/>
    <xf numFmtId="0" fontId="0" fillId="0" borderId="15" xfId="0" applyBorder="1"/>
    <xf numFmtId="0" fontId="0" fillId="4" borderId="11" xfId="0" applyFont="1" applyFill="1" applyBorder="1" applyAlignment="1">
      <alignment horizontal="center" vertical="center"/>
    </xf>
    <xf numFmtId="49" fontId="0" fillId="4" borderId="12" xfId="0" applyNumberFormat="1" applyFill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left" vertical="center" wrapText="1"/>
    </xf>
    <xf numFmtId="165" fontId="0" fillId="0" borderId="19" xfId="0" applyNumberFormat="1" applyBorder="1" applyAlignment="1">
      <alignment horizontal="left" vertical="center" wrapText="1"/>
    </xf>
    <xf numFmtId="0" fontId="0" fillId="4" borderId="12" xfId="0" applyFill="1" applyBorder="1" applyAlignment="1">
      <alignment horizontal="left" vertical="center"/>
    </xf>
    <xf numFmtId="165" fontId="1" fillId="3" borderId="10" xfId="0" applyNumberFormat="1" applyFont="1" applyFill="1" applyBorder="1" applyAlignment="1">
      <alignment horizontal="right" vertical="center"/>
    </xf>
    <xf numFmtId="4" fontId="0" fillId="0" borderId="12" xfId="0" applyNumberFormat="1" applyBorder="1"/>
    <xf numFmtId="0" fontId="0" fillId="0" borderId="14" xfId="0" applyBorder="1"/>
    <xf numFmtId="0" fontId="0" fillId="0" borderId="21" xfId="0" applyBorder="1"/>
    <xf numFmtId="4" fontId="0" fillId="0" borderId="21" xfId="0" applyNumberFormat="1" applyBorder="1"/>
    <xf numFmtId="0" fontId="0" fillId="4" borderId="21" xfId="0" applyFill="1" applyBorder="1" applyAlignment="1">
      <alignment horizontal="left" vertical="center"/>
    </xf>
    <xf numFmtId="49" fontId="0" fillId="4" borderId="21" xfId="0" applyNumberFormat="1" applyFill="1" applyBorder="1" applyAlignment="1">
      <alignment horizontal="center" vertical="center"/>
    </xf>
    <xf numFmtId="165" fontId="0" fillId="0" borderId="4" xfId="0" applyNumberFormat="1" applyBorder="1" applyAlignment="1">
      <alignment horizontal="left" vertical="center" wrapText="1"/>
    </xf>
    <xf numFmtId="165" fontId="0" fillId="0" borderId="16" xfId="0" applyNumberFormat="1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4" fontId="0" fillId="0" borderId="15" xfId="0" applyNumberFormat="1" applyBorder="1" applyAlignment="1">
      <alignment vertical="center"/>
    </xf>
    <xf numFmtId="4" fontId="0" fillId="4" borderId="15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justify" wrapText="1"/>
    </xf>
    <xf numFmtId="0" fontId="0" fillId="3" borderId="6" xfId="0" applyFill="1" applyBorder="1" applyAlignment="1">
      <alignment horizontal="center" vertical="justify" wrapText="1"/>
    </xf>
    <xf numFmtId="0" fontId="0" fillId="3" borderId="7" xfId="0" applyFill="1" applyBorder="1" applyAlignment="1">
      <alignment horizontal="center" vertical="justify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B11" sqref="B11"/>
    </sheetView>
  </sheetViews>
  <sheetFormatPr defaultRowHeight="15" x14ac:dyDescent="0.25"/>
  <cols>
    <col min="1" max="1" width="6.5703125" customWidth="1"/>
    <col min="2" max="2" width="18.5703125" customWidth="1"/>
    <col min="3" max="3" width="50.7109375" customWidth="1"/>
    <col min="4" max="4" width="36.140625" customWidth="1"/>
    <col min="5" max="5" width="15.7109375" customWidth="1"/>
    <col min="6" max="6" width="17.42578125" customWidth="1"/>
    <col min="7" max="7" width="13.28515625" customWidth="1"/>
    <col min="8" max="8" width="15.5703125" customWidth="1"/>
    <col min="9" max="9" width="31.28515625" customWidth="1"/>
    <col min="10" max="10" width="57.140625" customWidth="1"/>
  </cols>
  <sheetData>
    <row r="1" spans="1:12" s="1" customFormat="1" ht="36" customHeight="1" thickBot="1" x14ac:dyDescent="0.3">
      <c r="A1" s="27" t="s">
        <v>38</v>
      </c>
      <c r="B1" s="28"/>
      <c r="C1" s="28"/>
      <c r="D1" s="28"/>
      <c r="E1" s="28"/>
      <c r="F1" s="28"/>
      <c r="G1" s="28"/>
      <c r="H1" s="28"/>
      <c r="I1" s="28"/>
      <c r="J1" s="29" t="s">
        <v>9</v>
      </c>
    </row>
    <row r="2" spans="1:12" s="1" customFormat="1" ht="21.75" customHeight="1" thickBot="1" x14ac:dyDescent="0.3">
      <c r="A2" s="35" t="s">
        <v>0</v>
      </c>
      <c r="B2" s="37" t="s">
        <v>1</v>
      </c>
      <c r="C2" s="29" t="s">
        <v>2</v>
      </c>
      <c r="D2" s="29" t="s">
        <v>3</v>
      </c>
      <c r="E2" s="29" t="s">
        <v>4</v>
      </c>
      <c r="F2" s="29" t="s">
        <v>10</v>
      </c>
      <c r="G2" s="39" t="s">
        <v>5</v>
      </c>
      <c r="H2" s="40"/>
      <c r="I2" s="41"/>
      <c r="J2" s="30"/>
      <c r="K2" s="2"/>
    </row>
    <row r="3" spans="1:12" s="1" customFormat="1" ht="15.75" thickBot="1" x14ac:dyDescent="0.3">
      <c r="A3" s="36"/>
      <c r="B3" s="38"/>
      <c r="C3" s="34"/>
      <c r="D3" s="34"/>
      <c r="E3" s="34"/>
      <c r="F3" s="34"/>
      <c r="G3" s="3" t="s">
        <v>6</v>
      </c>
      <c r="H3" s="4" t="s">
        <v>7</v>
      </c>
      <c r="I3" s="4" t="s">
        <v>8</v>
      </c>
      <c r="J3" s="34"/>
      <c r="K3" s="2"/>
    </row>
    <row r="4" spans="1:12" s="1" customFormat="1" ht="75" customHeight="1" thickBot="1" x14ac:dyDescent="0.3">
      <c r="A4" s="8">
        <v>1</v>
      </c>
      <c r="B4" s="6" t="s">
        <v>14</v>
      </c>
      <c r="C4" s="6" t="s">
        <v>15</v>
      </c>
      <c r="D4" s="6" t="s">
        <v>16</v>
      </c>
      <c r="E4" s="13" t="s">
        <v>11</v>
      </c>
      <c r="F4" s="9" t="s">
        <v>32</v>
      </c>
      <c r="G4" s="15">
        <v>53852.75</v>
      </c>
      <c r="H4" s="15">
        <v>51160.11</v>
      </c>
      <c r="I4" s="23">
        <f>G4*0.85</f>
        <v>45774.837500000001</v>
      </c>
      <c r="J4" s="11" t="s">
        <v>37</v>
      </c>
      <c r="K4" s="5"/>
      <c r="L4" s="5"/>
    </row>
    <row r="5" spans="1:12" s="1" customFormat="1" ht="69.75" customHeight="1" thickBot="1" x14ac:dyDescent="0.3">
      <c r="A5" s="8">
        <v>2</v>
      </c>
      <c r="B5" s="6" t="s">
        <v>17</v>
      </c>
      <c r="C5" s="6" t="s">
        <v>18</v>
      </c>
      <c r="D5" s="6" t="s">
        <v>19</v>
      </c>
      <c r="E5" s="6" t="s">
        <v>12</v>
      </c>
      <c r="F5" s="9" t="s">
        <v>33</v>
      </c>
      <c r="G5" s="15">
        <v>285127.82</v>
      </c>
      <c r="H5" s="15">
        <v>270871.43</v>
      </c>
      <c r="I5" s="23">
        <f t="shared" ref="I5:I9" si="0">G5*0.85</f>
        <v>242358.647</v>
      </c>
      <c r="J5" s="11" t="s">
        <v>37</v>
      </c>
      <c r="K5" s="5"/>
    </row>
    <row r="6" spans="1:12" s="1" customFormat="1" ht="60" customHeight="1" thickBot="1" x14ac:dyDescent="0.3">
      <c r="A6" s="8">
        <v>3</v>
      </c>
      <c r="B6" s="6" t="s">
        <v>20</v>
      </c>
      <c r="C6" s="6" t="s">
        <v>21</v>
      </c>
      <c r="D6" s="6" t="s">
        <v>22</v>
      </c>
      <c r="E6" s="13" t="s">
        <v>11</v>
      </c>
      <c r="F6" s="9" t="s">
        <v>34</v>
      </c>
      <c r="G6" s="15">
        <v>213999.98</v>
      </c>
      <c r="H6" s="15">
        <v>203299.98</v>
      </c>
      <c r="I6" s="23">
        <f t="shared" si="0"/>
        <v>181899.98300000001</v>
      </c>
      <c r="J6" s="11" t="s">
        <v>37</v>
      </c>
      <c r="K6" s="5"/>
    </row>
    <row r="7" spans="1:12" s="1" customFormat="1" ht="70.5" customHeight="1" thickBot="1" x14ac:dyDescent="0.3">
      <c r="A7" s="8">
        <v>4</v>
      </c>
      <c r="B7" s="6" t="s">
        <v>26</v>
      </c>
      <c r="C7" s="6" t="s">
        <v>27</v>
      </c>
      <c r="D7" s="6" t="s">
        <v>28</v>
      </c>
      <c r="E7" s="6" t="s">
        <v>12</v>
      </c>
      <c r="F7" s="9" t="s">
        <v>35</v>
      </c>
      <c r="G7" s="15">
        <v>82043.199999999997</v>
      </c>
      <c r="H7" s="15">
        <v>77941.039999999994</v>
      </c>
      <c r="I7" s="23">
        <f t="shared" si="0"/>
        <v>69736.72</v>
      </c>
      <c r="J7" s="11" t="s">
        <v>37</v>
      </c>
      <c r="K7" s="5"/>
    </row>
    <row r="8" spans="1:12" s="1" customFormat="1" ht="63.75" customHeight="1" x14ac:dyDescent="0.25">
      <c r="A8" s="8">
        <v>5</v>
      </c>
      <c r="B8" s="17" t="s">
        <v>29</v>
      </c>
      <c r="C8" s="17" t="s">
        <v>30</v>
      </c>
      <c r="D8" s="17" t="s">
        <v>31</v>
      </c>
      <c r="E8" s="19" t="s">
        <v>11</v>
      </c>
      <c r="F8" s="20" t="s">
        <v>36</v>
      </c>
      <c r="G8" s="18">
        <v>451045.98</v>
      </c>
      <c r="H8" s="18">
        <v>428493.68</v>
      </c>
      <c r="I8" s="24">
        <f t="shared" si="0"/>
        <v>383389.08299999998</v>
      </c>
      <c r="J8" s="21" t="s">
        <v>37</v>
      </c>
      <c r="K8" s="5"/>
    </row>
    <row r="9" spans="1:12" s="1" customFormat="1" ht="73.5" customHeight="1" thickBot="1" x14ac:dyDescent="0.3">
      <c r="A9" s="8">
        <v>6</v>
      </c>
      <c r="B9" s="16" t="s">
        <v>23</v>
      </c>
      <c r="C9" s="7" t="s">
        <v>24</v>
      </c>
      <c r="D9" s="7" t="s">
        <v>25</v>
      </c>
      <c r="E9" s="7" t="s">
        <v>12</v>
      </c>
      <c r="F9" s="10" t="s">
        <v>32</v>
      </c>
      <c r="G9" s="25">
        <v>227360.72</v>
      </c>
      <c r="H9" s="25">
        <v>215992.68</v>
      </c>
      <c r="I9" s="26">
        <f t="shared" si="0"/>
        <v>193256.61199999999</v>
      </c>
      <c r="J9" s="22" t="s">
        <v>37</v>
      </c>
      <c r="K9" s="5"/>
    </row>
    <row r="10" spans="1:12" s="1" customFormat="1" ht="29.25" customHeight="1" thickBot="1" x14ac:dyDescent="0.3">
      <c r="A10" s="31" t="s">
        <v>13</v>
      </c>
      <c r="B10" s="32"/>
      <c r="C10" s="32"/>
      <c r="D10" s="32"/>
      <c r="E10" s="32"/>
      <c r="F10" s="33"/>
      <c r="G10" s="14">
        <f>SUM(G4:G9)</f>
        <v>1313430.45</v>
      </c>
      <c r="H10" s="14">
        <f>SUM(H4:H9)</f>
        <v>1247758.92</v>
      </c>
      <c r="I10" s="14">
        <f>SUM(I4:I9)</f>
        <v>1116415.8825000001</v>
      </c>
      <c r="J10" s="12"/>
      <c r="K10" s="5"/>
    </row>
  </sheetData>
  <mergeCells count="10">
    <mergeCell ref="A10:F10"/>
    <mergeCell ref="A1:I1"/>
    <mergeCell ref="J1:J3"/>
    <mergeCell ref="A2:A3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NeschvaleneB</vt:lpstr>
    </vt:vector>
  </TitlesOfParts>
  <Company>MVSR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Ľubomíra Kopcová</dc:creator>
  <cp:lastModifiedBy>Ľubomíra Kopcová</cp:lastModifiedBy>
  <dcterms:created xsi:type="dcterms:W3CDTF">2016-12-08T08:13:45Z</dcterms:created>
  <dcterms:modified xsi:type="dcterms:W3CDTF">2017-03-30T07:44:45Z</dcterms:modified>
</cp:coreProperties>
</file>